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4320" activeTab="2"/>
  </bookViews>
  <sheets>
    <sheet name="lag res." sheetId="1" r:id="rId1"/>
    <sheet name="Ark3" sheetId="2" r:id="rId2"/>
    <sheet name="res. indiv." sheetId="3" r:id="rId3"/>
  </sheets>
  <definedNames>
    <definedName name="_xlnm.Print_Area" localSheetId="2">'res. indiv.'!$A$1:$J$134</definedName>
    <definedName name="_xlnm.Print_Titles" localSheetId="2">'res. indiv.'!$1:$5</definedName>
  </definedNames>
  <calcPr fullCalcOnLoad="1"/>
</workbook>
</file>

<file path=xl/sharedStrings.xml><?xml version="1.0" encoding="utf-8"?>
<sst xmlns="http://schemas.openxmlformats.org/spreadsheetml/2006/main" count="320" uniqueCount="166">
  <si>
    <t>Hovedstadserien</t>
  </si>
  <si>
    <t>LAGSKYTING MED RESPITT</t>
  </si>
  <si>
    <t>NORDSTRAND</t>
  </si>
  <si>
    <t>1.</t>
  </si>
  <si>
    <t>runde</t>
  </si>
  <si>
    <t>Dag Rasmussen</t>
  </si>
  <si>
    <t>2.</t>
  </si>
  <si>
    <t>3.</t>
  </si>
  <si>
    <t>4.</t>
  </si>
  <si>
    <t>5.</t>
  </si>
  <si>
    <t>Grete Andresen</t>
  </si>
  <si>
    <t>BLINKEN</t>
  </si>
  <si>
    <t>Helle Rød</t>
  </si>
  <si>
    <t>OSLO  SPORVEIER</t>
  </si>
  <si>
    <t>Berit Breirem</t>
  </si>
  <si>
    <t>Frode Breirem</t>
  </si>
  <si>
    <t>RESULTATER KLASSEVIS</t>
  </si>
  <si>
    <t>1.runde</t>
  </si>
  <si>
    <t>2.runde</t>
  </si>
  <si>
    <t>3.runde</t>
  </si>
  <si>
    <t>4.runde</t>
  </si>
  <si>
    <t>5.runde</t>
  </si>
  <si>
    <t>SUM</t>
  </si>
  <si>
    <t>Klasse A</t>
  </si>
  <si>
    <t>Klasse B</t>
  </si>
  <si>
    <t>Nordstrand</t>
  </si>
  <si>
    <t>Blinken</t>
  </si>
  <si>
    <t>Klasse C</t>
  </si>
  <si>
    <t>Klasse D</t>
  </si>
  <si>
    <t>Oslo Sporveier</t>
  </si>
  <si>
    <t>Klasse K1</t>
  </si>
  <si>
    <t>Klasse K2</t>
  </si>
  <si>
    <t>Trond I.Heggem</t>
  </si>
  <si>
    <t>Tor Arne Haugen</t>
  </si>
  <si>
    <t>Linn Kristine Lønnerød</t>
  </si>
  <si>
    <t>Håvard Rød</t>
  </si>
  <si>
    <t>Lars Sandvik</t>
  </si>
  <si>
    <t>Trond Kristiansen</t>
  </si>
  <si>
    <t>Klasse SH1</t>
  </si>
  <si>
    <t>A</t>
  </si>
  <si>
    <t xml:space="preserve">  0 poeng</t>
  </si>
  <si>
    <t>15 poeng</t>
  </si>
  <si>
    <t>B</t>
  </si>
  <si>
    <t xml:space="preserve">  7 poeng</t>
  </si>
  <si>
    <t>20 poeng</t>
  </si>
  <si>
    <t>C</t>
  </si>
  <si>
    <t>13 poeng</t>
  </si>
  <si>
    <t>30 poeng</t>
  </si>
  <si>
    <t>D</t>
  </si>
  <si>
    <t>25 poeng</t>
  </si>
  <si>
    <t>U</t>
  </si>
  <si>
    <t>K1</t>
  </si>
  <si>
    <t>10 poeng</t>
  </si>
  <si>
    <t>J</t>
  </si>
  <si>
    <t>K2</t>
  </si>
  <si>
    <t>Div. klasser :</t>
  </si>
  <si>
    <t>A-D</t>
  </si>
  <si>
    <t>etter resultat forrige år</t>
  </si>
  <si>
    <t>K1 - K2</t>
  </si>
  <si>
    <t>j og g tom. 16 år</t>
  </si>
  <si>
    <t>JM</t>
  </si>
  <si>
    <t>17 år --&gt; 20 år</t>
  </si>
  <si>
    <t xml:space="preserve">JK </t>
  </si>
  <si>
    <t>Rekrutteringsklasser</t>
  </si>
  <si>
    <t>R14</t>
  </si>
  <si>
    <t>SH1</t>
  </si>
  <si>
    <t>Respitt lagskyting :</t>
  </si>
  <si>
    <t>Gunstein Lauvrak</t>
  </si>
  <si>
    <t>Anders Helgeneset</t>
  </si>
  <si>
    <t>Guttorm Kvernmo</t>
  </si>
  <si>
    <t>Magnus Flygind</t>
  </si>
  <si>
    <t>Fredrik Bjerke</t>
  </si>
  <si>
    <t>Giorgio Molinas</t>
  </si>
  <si>
    <t>Kristoffer Torgersen</t>
  </si>
  <si>
    <t>Oslo østre</t>
  </si>
  <si>
    <t xml:space="preserve">U - Stående </t>
  </si>
  <si>
    <t>R12</t>
  </si>
  <si>
    <t>Klasse JM+K</t>
  </si>
  <si>
    <t>Jan Håkon Jørgensen</t>
  </si>
  <si>
    <t>Oslo Østre</t>
  </si>
  <si>
    <t>Geir Anders Haugen</t>
  </si>
  <si>
    <t>Anders Antonsen</t>
  </si>
  <si>
    <t>Vegard Ånneland</t>
  </si>
  <si>
    <t>Fredrik Holtmoen</t>
  </si>
  <si>
    <t>Agnete Bech</t>
  </si>
  <si>
    <t>Heidi Grimstad</t>
  </si>
  <si>
    <t>Kristoffer Øyjord</t>
  </si>
  <si>
    <t>Linn Larsen</t>
  </si>
  <si>
    <t>Trond Heggem</t>
  </si>
  <si>
    <t>OSLO ØSTRE</t>
  </si>
  <si>
    <t>Kurt Eirik Bekkevold</t>
  </si>
  <si>
    <t>Dag Kihle</t>
  </si>
  <si>
    <t>Klasse V45</t>
  </si>
  <si>
    <t>Klasse V55</t>
  </si>
  <si>
    <t>Ulf Rød</t>
  </si>
  <si>
    <t>Morten Fuglevåg</t>
  </si>
  <si>
    <t>Jens Pettersen</t>
  </si>
  <si>
    <t>Norstrand</t>
  </si>
  <si>
    <t>Klasse V65</t>
  </si>
  <si>
    <t>Jens Kristian Larsen</t>
  </si>
  <si>
    <t>R16</t>
  </si>
  <si>
    <t>Syver Jotun</t>
  </si>
  <si>
    <t>Fredrik Myklebust</t>
  </si>
  <si>
    <t>Joakim Staal</t>
  </si>
  <si>
    <t>Trym Løken</t>
  </si>
  <si>
    <t>Sebastan Grorud</t>
  </si>
  <si>
    <t>Per Erik Øvrebø</t>
  </si>
  <si>
    <t>Linn G. Larsen</t>
  </si>
  <si>
    <t>Skarpskytten</t>
  </si>
  <si>
    <t>Thomas Baastad</t>
  </si>
  <si>
    <t>Siri Sandvold</t>
  </si>
  <si>
    <t xml:space="preserve">Mikkel Presterud </t>
  </si>
  <si>
    <t>Richard Ritterberg</t>
  </si>
  <si>
    <t>Mads Sørli</t>
  </si>
  <si>
    <t>ASP</t>
  </si>
  <si>
    <t>Julius Jørgensen</t>
  </si>
  <si>
    <t>Adrian Killi</t>
  </si>
  <si>
    <t>Joakim Ustad</t>
  </si>
  <si>
    <t>Stein Erik Sandvold</t>
  </si>
  <si>
    <t>Sigrun Borgen</t>
  </si>
  <si>
    <t>3 runder</t>
  </si>
  <si>
    <t>Vinner</t>
  </si>
  <si>
    <t>Resultat</t>
  </si>
  <si>
    <t>Oslo Cup  -   2005</t>
  </si>
  <si>
    <t>Bergsvein Bårdstu</t>
  </si>
  <si>
    <t>Kisen</t>
  </si>
  <si>
    <t>Kirsten Ekeberg</t>
  </si>
  <si>
    <t>Ellen Aasgaard</t>
  </si>
  <si>
    <t>Kjetil Brennhovd</t>
  </si>
  <si>
    <t>Sindre Aas</t>
  </si>
  <si>
    <t>Henrik Brimi</t>
  </si>
  <si>
    <t>Robin Berget</t>
  </si>
  <si>
    <t>Christoffer Vassholmen</t>
  </si>
  <si>
    <t>Oscar Vassholmen</t>
  </si>
  <si>
    <t>Amund Ringdal</t>
  </si>
  <si>
    <t>Audun T. Torgersen</t>
  </si>
  <si>
    <t>Aslak Holund</t>
  </si>
  <si>
    <t>Mikkel Eknes</t>
  </si>
  <si>
    <t>Thomas Alterhaug</t>
  </si>
  <si>
    <t>Heidi Jægtnes</t>
  </si>
  <si>
    <t>V45</t>
  </si>
  <si>
    <t>V55</t>
  </si>
  <si>
    <t>V65</t>
  </si>
  <si>
    <t>Julius Alexandersen</t>
  </si>
  <si>
    <t>Espen Berg-Knutsen</t>
  </si>
  <si>
    <t>Morten Risstad</t>
  </si>
  <si>
    <t>Byåsen</t>
  </si>
  <si>
    <t>Linn C. Tuvstein</t>
  </si>
  <si>
    <t>Pia Berntsen</t>
  </si>
  <si>
    <t>NTG</t>
  </si>
  <si>
    <t>Marit Figenschau</t>
  </si>
  <si>
    <t>May Elisabeth Nordahl</t>
  </si>
  <si>
    <t>Giske Bach</t>
  </si>
  <si>
    <t>Mads Sørlie</t>
  </si>
  <si>
    <t>Ivar Rinde</t>
  </si>
  <si>
    <t>Audun Aasgaard</t>
  </si>
  <si>
    <t>Vegard Bergaplass</t>
  </si>
  <si>
    <t>Aleksander Dahl</t>
  </si>
  <si>
    <t>Sondre Arntsen</t>
  </si>
  <si>
    <t>Kenneth Johannessen</t>
  </si>
  <si>
    <t>Niclas Johansen</t>
  </si>
  <si>
    <t>Petter Carlsen</t>
  </si>
  <si>
    <t>Magnus Bjerke</t>
  </si>
  <si>
    <t>Eivind Jægtnes</t>
  </si>
  <si>
    <t>Håkon Øvrebø</t>
  </si>
  <si>
    <t>Sebastian Torgersen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</si>
</sst>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 * #,##0.0_ ;_ * \-#,##0.0_ ;_ * &quot;-&quot;??_ ;_ @_ "/>
    <numFmt numFmtId="189" formatCode="_ * #,##0_ ;_ * \-#,##0_ ;_ * &quot;-&quot;??_ ;_ @_ "/>
    <numFmt numFmtId="190" formatCode="[$-414]d\.\ mmmm\ yyyy"/>
    <numFmt numFmtId="191" formatCode="dd/mm/yy;@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89" fontId="1" fillId="0" borderId="0" xfId="15" applyNumberFormat="1" applyFont="1" applyAlignment="1">
      <alignment/>
    </xf>
    <xf numFmtId="189" fontId="1" fillId="0" borderId="3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89" fontId="2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15" applyNumberFormat="1" applyFont="1" applyAlignment="1">
      <alignment/>
    </xf>
    <xf numFmtId="1" fontId="0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H16" sqref="H16"/>
    </sheetView>
  </sheetViews>
  <sheetFormatPr defaultColWidth="9.140625" defaultRowHeight="12.75"/>
  <cols>
    <col min="1" max="1" width="2.7109375" style="0" customWidth="1"/>
    <col min="2" max="2" width="6.00390625" style="0" customWidth="1"/>
    <col min="3" max="3" width="9.00390625" style="12" customWidth="1"/>
    <col min="4" max="4" width="19.8515625" style="0" customWidth="1"/>
    <col min="5" max="5" width="4.57421875" style="0" customWidth="1"/>
    <col min="6" max="6" width="3.00390625" style="0" customWidth="1"/>
    <col min="7" max="7" width="4.00390625" style="0" customWidth="1"/>
    <col min="8" max="8" width="4.57421875" style="1" customWidth="1"/>
    <col min="9" max="9" width="18.8515625" style="0" customWidth="1"/>
    <col min="10" max="10" width="6.421875" style="0" customWidth="1"/>
    <col min="11" max="11" width="4.28125" style="0" customWidth="1"/>
    <col min="12" max="12" width="4.00390625" style="0" customWidth="1"/>
    <col min="13" max="13" width="4.8515625" style="1" customWidth="1"/>
    <col min="14" max="14" width="18.8515625" style="0" customWidth="1"/>
    <col min="15" max="17" width="4.00390625" style="0" customWidth="1"/>
    <col min="18" max="18" width="5.140625" style="1" customWidth="1"/>
    <col min="19" max="19" width="6.7109375" style="10" customWidth="1"/>
    <col min="20" max="20" width="11.421875" style="0" customWidth="1"/>
    <col min="21" max="21" width="1.8515625" style="0" customWidth="1"/>
    <col min="22" max="16384" width="11.421875" style="0" customWidth="1"/>
  </cols>
  <sheetData>
    <row r="1" spans="1:19" s="2" customFormat="1" ht="21.75" customHeight="1" thickBot="1">
      <c r="A1" s="40" t="s">
        <v>123</v>
      </c>
      <c r="C1" s="12"/>
      <c r="H1" s="40" t="s">
        <v>0</v>
      </c>
      <c r="J1" s="9"/>
      <c r="K1" s="9"/>
      <c r="S1" s="10"/>
    </row>
    <row r="2" spans="1:19" s="15" customFormat="1" ht="18.75" thickBot="1">
      <c r="A2" s="18" t="s">
        <v>1</v>
      </c>
      <c r="B2" s="19"/>
      <c r="C2" s="19"/>
      <c r="D2" s="20"/>
      <c r="E2" s="20"/>
      <c r="F2" s="20"/>
      <c r="G2" s="21"/>
      <c r="H2" s="16"/>
      <c r="S2" s="17"/>
    </row>
    <row r="3" spans="1:3" ht="13.5" customHeight="1" thickBot="1">
      <c r="A3" s="3">
        <v>1</v>
      </c>
      <c r="B3" s="4" t="s">
        <v>2</v>
      </c>
      <c r="C3" s="13"/>
    </row>
    <row r="4" spans="1:19" ht="12.75">
      <c r="A4" t="s">
        <v>3</v>
      </c>
      <c r="B4" t="s">
        <v>4</v>
      </c>
      <c r="C4" s="14">
        <v>38372</v>
      </c>
      <c r="D4" t="s">
        <v>95</v>
      </c>
      <c r="E4">
        <v>287</v>
      </c>
      <c r="F4">
        <v>30</v>
      </c>
      <c r="G4">
        <v>317</v>
      </c>
      <c r="H4" s="1">
        <v>300</v>
      </c>
      <c r="I4" t="s">
        <v>34</v>
      </c>
      <c r="J4">
        <v>272</v>
      </c>
      <c r="K4">
        <v>30</v>
      </c>
      <c r="L4">
        <v>302</v>
      </c>
      <c r="M4" s="1">
        <v>300</v>
      </c>
      <c r="N4" t="s">
        <v>5</v>
      </c>
      <c r="O4">
        <v>294</v>
      </c>
      <c r="P4">
        <v>15</v>
      </c>
      <c r="Q4">
        <v>309</v>
      </c>
      <c r="R4" s="1">
        <v>300</v>
      </c>
      <c r="S4" s="10">
        <v>900</v>
      </c>
    </row>
    <row r="5" spans="1:29" ht="12.75">
      <c r="A5" t="s">
        <v>6</v>
      </c>
      <c r="B5" t="s">
        <v>4</v>
      </c>
      <c r="C5" s="14"/>
      <c r="U5" s="1"/>
      <c r="V5" s="1"/>
      <c r="W5" s="6"/>
      <c r="X5" s="6"/>
      <c r="Y5" s="6"/>
      <c r="Z5" s="6"/>
      <c r="AA5" s="6"/>
      <c r="AB5" s="6"/>
      <c r="AC5" s="6"/>
    </row>
    <row r="6" spans="1:29" ht="12.75">
      <c r="A6" t="s">
        <v>7</v>
      </c>
      <c r="B6" t="s">
        <v>4</v>
      </c>
      <c r="C6" s="14"/>
      <c r="X6" s="5"/>
      <c r="Y6" s="5"/>
      <c r="Z6" s="5"/>
      <c r="AA6" s="5"/>
      <c r="AB6" s="5"/>
      <c r="AC6" s="5"/>
    </row>
    <row r="7" spans="1:28" ht="12.75">
      <c r="A7" t="s">
        <v>8</v>
      </c>
      <c r="B7" t="s">
        <v>4</v>
      </c>
      <c r="C7" s="14"/>
      <c r="E7" s="31"/>
      <c r="X7" s="5"/>
      <c r="Y7" s="5"/>
      <c r="Z7" s="5"/>
      <c r="AA7" s="5"/>
      <c r="AB7" s="5"/>
    </row>
    <row r="8" spans="1:28" ht="12.75">
      <c r="A8" t="s">
        <v>9</v>
      </c>
      <c r="B8" t="s">
        <v>4</v>
      </c>
      <c r="C8" s="14"/>
      <c r="E8" s="31"/>
      <c r="S8" s="11"/>
      <c r="X8" s="5"/>
      <c r="Y8" s="5"/>
      <c r="Z8" s="5"/>
      <c r="AA8" s="5"/>
      <c r="AB8" s="5"/>
    </row>
    <row r="9" spans="24:29" ht="9.75" customHeight="1" thickBot="1">
      <c r="X9" s="5"/>
      <c r="Y9" s="5"/>
      <c r="Z9" s="5"/>
      <c r="AA9" s="5"/>
      <c r="AB9" s="5"/>
      <c r="AC9" s="5"/>
    </row>
    <row r="10" spans="1:3" ht="12" customHeight="1" thickBot="1">
      <c r="A10" s="3">
        <v>2</v>
      </c>
      <c r="B10" s="4" t="s">
        <v>11</v>
      </c>
      <c r="C10" s="13"/>
    </row>
    <row r="11" spans="1:19" ht="12.75">
      <c r="A11" t="s">
        <v>3</v>
      </c>
      <c r="B11" t="s">
        <v>4</v>
      </c>
      <c r="C11" s="14">
        <v>38372</v>
      </c>
      <c r="D11" t="s">
        <v>35</v>
      </c>
      <c r="E11">
        <v>288</v>
      </c>
      <c r="F11">
        <v>13</v>
      </c>
      <c r="G11">
        <v>301</v>
      </c>
      <c r="H11" s="1">
        <v>300</v>
      </c>
      <c r="I11" t="s">
        <v>94</v>
      </c>
      <c r="J11">
        <v>263</v>
      </c>
      <c r="K11">
        <v>25</v>
      </c>
      <c r="L11">
        <v>288</v>
      </c>
      <c r="M11" s="1">
        <v>288</v>
      </c>
      <c r="N11" t="s">
        <v>88</v>
      </c>
      <c r="O11">
        <v>270</v>
      </c>
      <c r="P11">
        <v>20</v>
      </c>
      <c r="Q11">
        <v>290</v>
      </c>
      <c r="R11" s="1">
        <v>290</v>
      </c>
      <c r="S11" s="10">
        <v>878</v>
      </c>
    </row>
    <row r="12" spans="1:3" ht="12.75">
      <c r="A12" t="s">
        <v>6</v>
      </c>
      <c r="B12" t="s">
        <v>4</v>
      </c>
      <c r="C12" s="14"/>
    </row>
    <row r="13" spans="1:3" ht="12.75">
      <c r="A13" t="s">
        <v>7</v>
      </c>
      <c r="B13" t="s">
        <v>4</v>
      </c>
      <c r="C13" s="14"/>
    </row>
    <row r="14" spans="1:17" ht="12.75">
      <c r="A14" t="s">
        <v>8</v>
      </c>
      <c r="B14" t="s">
        <v>4</v>
      </c>
      <c r="C14" s="14"/>
      <c r="E14" s="31"/>
      <c r="F14" s="5"/>
      <c r="G14" s="31"/>
      <c r="O14" s="5"/>
      <c r="P14" s="31"/>
      <c r="Q14" s="31"/>
    </row>
    <row r="15" spans="1:19" ht="12.75">
      <c r="A15" t="s">
        <v>9</v>
      </c>
      <c r="B15" t="s">
        <v>4</v>
      </c>
      <c r="C15" s="14"/>
      <c r="E15" s="31"/>
      <c r="G15" s="31"/>
      <c r="P15" s="31"/>
      <c r="Q15" s="31"/>
      <c r="S15" s="11"/>
    </row>
    <row r="16" ht="13.5" thickBot="1"/>
    <row r="17" spans="1:11" ht="12" customHeight="1" thickBot="1">
      <c r="A17" s="3">
        <v>3</v>
      </c>
      <c r="B17" s="45" t="s">
        <v>89</v>
      </c>
      <c r="C17" s="44"/>
      <c r="H17" s="29"/>
      <c r="I17" s="30"/>
      <c r="J17" s="30"/>
      <c r="K17" s="30"/>
    </row>
    <row r="18" spans="1:19" ht="12.75">
      <c r="A18" t="s">
        <v>3</v>
      </c>
      <c r="B18" t="s">
        <v>4</v>
      </c>
      <c r="C18" s="14">
        <v>38372</v>
      </c>
      <c r="D18" s="25" t="s">
        <v>90</v>
      </c>
      <c r="E18">
        <v>293</v>
      </c>
      <c r="F18">
        <v>7</v>
      </c>
      <c r="G18">
        <v>300</v>
      </c>
      <c r="H18" s="1">
        <v>300</v>
      </c>
      <c r="I18" s="25"/>
      <c r="J18" s="30"/>
      <c r="K18" s="30"/>
      <c r="N18" s="25" t="s">
        <v>78</v>
      </c>
      <c r="O18">
        <v>294</v>
      </c>
      <c r="P18">
        <v>7</v>
      </c>
      <c r="Q18">
        <v>301</v>
      </c>
      <c r="R18" s="1">
        <v>300</v>
      </c>
      <c r="S18" s="10">
        <v>600</v>
      </c>
    </row>
    <row r="19" spans="1:17" ht="12.75">
      <c r="A19" t="s">
        <v>6</v>
      </c>
      <c r="B19" t="s">
        <v>4</v>
      </c>
      <c r="C19" s="14"/>
      <c r="D19" s="25"/>
      <c r="I19" s="25"/>
      <c r="J19" s="34"/>
      <c r="K19" s="34"/>
      <c r="L19" s="34"/>
      <c r="N19" s="25"/>
      <c r="O19" s="34"/>
      <c r="P19" s="34"/>
      <c r="Q19" s="34"/>
    </row>
    <row r="20" spans="1:14" ht="12.75">
      <c r="A20" t="s">
        <v>7</v>
      </c>
      <c r="B20" t="s">
        <v>4</v>
      </c>
      <c r="C20" s="14"/>
      <c r="D20" s="25"/>
      <c r="I20" s="25"/>
      <c r="J20" s="34"/>
      <c r="K20" s="34"/>
      <c r="L20" s="34"/>
      <c r="N20" s="25"/>
    </row>
    <row r="21" spans="1:17" ht="12.75">
      <c r="A21" t="s">
        <v>8</v>
      </c>
      <c r="B21" t="s">
        <v>4</v>
      </c>
      <c r="C21" s="14"/>
      <c r="D21" s="34"/>
      <c r="I21" s="34"/>
      <c r="J21" s="34"/>
      <c r="K21" s="34"/>
      <c r="L21" s="34"/>
      <c r="N21" s="25"/>
      <c r="O21" s="34"/>
      <c r="P21" s="34"/>
      <c r="Q21" s="34"/>
    </row>
    <row r="22" spans="1:19" ht="12.75">
      <c r="A22" t="s">
        <v>9</v>
      </c>
      <c r="B22" t="s">
        <v>4</v>
      </c>
      <c r="C22" s="14"/>
      <c r="D22" s="34"/>
      <c r="I22" s="34"/>
      <c r="J22" s="34"/>
      <c r="K22" s="34"/>
      <c r="L22" s="34"/>
      <c r="N22" s="34"/>
      <c r="O22" s="34"/>
      <c r="P22" s="34"/>
      <c r="Q22" s="34"/>
      <c r="S22" s="11"/>
    </row>
    <row r="23" ht="13.5" thickBot="1"/>
    <row r="24" spans="1:4" ht="13.5" thickBot="1">
      <c r="A24" s="3">
        <v>4</v>
      </c>
      <c r="B24" s="4" t="s">
        <v>13</v>
      </c>
      <c r="C24" s="27"/>
      <c r="D24" s="28"/>
    </row>
    <row r="25" spans="1:19" ht="12.75">
      <c r="A25" t="s">
        <v>3</v>
      </c>
      <c r="B25" t="s">
        <v>4</v>
      </c>
      <c r="C25" s="14">
        <v>38372</v>
      </c>
      <c r="D25" t="s">
        <v>14</v>
      </c>
      <c r="E25">
        <v>278</v>
      </c>
      <c r="F25">
        <v>30</v>
      </c>
      <c r="G25">
        <v>308</v>
      </c>
      <c r="H25" s="1">
        <v>300</v>
      </c>
      <c r="I25" t="s">
        <v>15</v>
      </c>
      <c r="J25">
        <v>258</v>
      </c>
      <c r="K25">
        <v>25</v>
      </c>
      <c r="L25">
        <v>283</v>
      </c>
      <c r="M25" s="1">
        <v>283</v>
      </c>
      <c r="S25" s="10">
        <v>583</v>
      </c>
    </row>
    <row r="26" spans="1:19" ht="12.75">
      <c r="A26" t="s">
        <v>6</v>
      </c>
      <c r="B26" t="s">
        <v>4</v>
      </c>
      <c r="C26" s="14"/>
      <c r="E26" s="46"/>
      <c r="F26" s="46"/>
      <c r="G26" s="46"/>
      <c r="H26" s="47"/>
      <c r="I26" s="46"/>
      <c r="J26" s="46"/>
      <c r="K26" s="46"/>
      <c r="L26" s="46"/>
      <c r="M26" s="47"/>
      <c r="N26" s="46"/>
      <c r="O26" s="46"/>
      <c r="P26" s="46"/>
      <c r="Q26" s="46"/>
      <c r="R26" s="47"/>
      <c r="S26" s="48"/>
    </row>
    <row r="27" spans="1:17" ht="12.75">
      <c r="A27" t="s">
        <v>7</v>
      </c>
      <c r="B27" t="s">
        <v>4</v>
      </c>
      <c r="C27" s="14"/>
      <c r="E27" s="46"/>
      <c r="F27" s="2"/>
      <c r="G27" s="2"/>
      <c r="I27" s="2"/>
      <c r="J27" s="2"/>
      <c r="K27" s="2"/>
      <c r="L27" s="2"/>
      <c r="N27" s="2"/>
      <c r="O27" s="2"/>
      <c r="P27" s="2"/>
      <c r="Q27" s="2"/>
    </row>
    <row r="28" spans="1:19" ht="12.75">
      <c r="A28" t="s">
        <v>8</v>
      </c>
      <c r="B28" t="s">
        <v>4</v>
      </c>
      <c r="C28" s="14"/>
      <c r="E28" s="49"/>
      <c r="F28" s="32"/>
      <c r="G28" s="50"/>
      <c r="H28" s="51"/>
      <c r="I28" s="50"/>
      <c r="J28" s="32"/>
      <c r="K28" s="32"/>
      <c r="L28" s="50"/>
      <c r="M28" s="51"/>
      <c r="N28" s="50"/>
      <c r="O28" s="32"/>
      <c r="P28" s="52"/>
      <c r="Q28" s="50"/>
      <c r="R28" s="51"/>
      <c r="S28" s="53"/>
    </row>
    <row r="29" spans="1:19" ht="13.5" customHeight="1">
      <c r="A29" t="s">
        <v>9</v>
      </c>
      <c r="B29" t="s">
        <v>4</v>
      </c>
      <c r="C29" s="14"/>
      <c r="E29" s="46"/>
      <c r="F29" s="2"/>
      <c r="G29" s="2"/>
      <c r="S29" s="11"/>
    </row>
    <row r="30" ht="13.5" thickBot="1">
      <c r="E30" s="14"/>
    </row>
    <row r="31" spans="1:3" ht="13.5" thickBot="1">
      <c r="A31" s="3">
        <v>5</v>
      </c>
      <c r="B31" s="4"/>
      <c r="C31" s="13"/>
    </row>
    <row r="32" spans="1:3" ht="12.75">
      <c r="A32" t="s">
        <v>3</v>
      </c>
      <c r="B32" t="s">
        <v>4</v>
      </c>
      <c r="C32" s="14"/>
    </row>
    <row r="33" spans="1:3" ht="12.75">
      <c r="A33" t="s">
        <v>6</v>
      </c>
      <c r="B33" t="s">
        <v>4</v>
      </c>
      <c r="C33" s="14"/>
    </row>
    <row r="34" spans="1:3" ht="12.75">
      <c r="A34" t="s">
        <v>7</v>
      </c>
      <c r="B34" t="s">
        <v>4</v>
      </c>
      <c r="C34" s="14"/>
    </row>
    <row r="35" spans="1:14" ht="12.75">
      <c r="A35" t="s">
        <v>8</v>
      </c>
      <c r="B35" t="s">
        <v>4</v>
      </c>
      <c r="C35" s="14"/>
      <c r="I35" s="25"/>
      <c r="N35" s="26"/>
    </row>
    <row r="36" spans="1:19" ht="12.75">
      <c r="A36" t="s">
        <v>9</v>
      </c>
      <c r="B36" t="s">
        <v>4</v>
      </c>
      <c r="C36" s="14"/>
      <c r="S36" s="11"/>
    </row>
    <row r="39" ht="12.75">
      <c r="C39" s="12" t="s">
        <v>122</v>
      </c>
    </row>
  </sheetData>
  <printOptions/>
  <pageMargins left="0.75" right="0.31" top="0.43" bottom="1" header="0.5" footer="0.5"/>
  <pageSetup horizontalDpi="600" verticalDpi="600" orientation="landscape" paperSize="9" r:id="rId1"/>
  <headerFooter alignWithMargins="0">
    <oddFooter>&amp;L&amp;F 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27" sqref="B27:B28"/>
    </sheetView>
  </sheetViews>
  <sheetFormatPr defaultColWidth="9.140625" defaultRowHeight="12.75"/>
  <cols>
    <col min="1" max="16384" width="11.421875" style="0" customWidth="1"/>
  </cols>
  <sheetData>
    <row r="1" spans="1:10" s="8" customFormat="1" ht="26.25">
      <c r="A1" s="43" t="s">
        <v>123</v>
      </c>
      <c r="D1" s="43" t="s">
        <v>0</v>
      </c>
      <c r="I1" s="41"/>
      <c r="J1" s="42"/>
    </row>
    <row r="3" spans="1:5" ht="12.75">
      <c r="A3" s="1" t="s">
        <v>66</v>
      </c>
      <c r="D3" s="5"/>
      <c r="E3" s="5"/>
    </row>
    <row r="4" spans="1:5" ht="12.75">
      <c r="A4" t="s">
        <v>39</v>
      </c>
      <c r="B4" t="s">
        <v>40</v>
      </c>
      <c r="C4" t="s">
        <v>140</v>
      </c>
      <c r="D4" s="5">
        <v>15</v>
      </c>
      <c r="E4" s="5" t="s">
        <v>41</v>
      </c>
    </row>
    <row r="5" spans="1:5" ht="12.75">
      <c r="A5" t="s">
        <v>42</v>
      </c>
      <c r="B5" t="s">
        <v>43</v>
      </c>
      <c r="C5" t="s">
        <v>141</v>
      </c>
      <c r="D5" s="5">
        <v>20</v>
      </c>
      <c r="E5" s="5" t="s">
        <v>44</v>
      </c>
    </row>
    <row r="6" spans="1:5" ht="12.75">
      <c r="A6" t="s">
        <v>45</v>
      </c>
      <c r="B6" t="s">
        <v>46</v>
      </c>
      <c r="C6" t="s">
        <v>142</v>
      </c>
      <c r="D6" s="5">
        <v>30</v>
      </c>
      <c r="E6" s="5" t="s">
        <v>47</v>
      </c>
    </row>
    <row r="7" spans="1:5" ht="12.75">
      <c r="A7" t="s">
        <v>48</v>
      </c>
      <c r="B7" t="s">
        <v>49</v>
      </c>
      <c r="C7" t="s">
        <v>50</v>
      </c>
      <c r="D7" s="5">
        <v>30</v>
      </c>
      <c r="E7" s="5" t="s">
        <v>47</v>
      </c>
    </row>
    <row r="8" spans="1:5" ht="12.75">
      <c r="A8" t="s">
        <v>51</v>
      </c>
      <c r="B8" t="s">
        <v>52</v>
      </c>
      <c r="C8" t="s">
        <v>53</v>
      </c>
      <c r="D8" s="5">
        <v>15</v>
      </c>
      <c r="E8" s="5" t="s">
        <v>41</v>
      </c>
    </row>
    <row r="9" spans="1:5" ht="12.75">
      <c r="A9" t="s">
        <v>54</v>
      </c>
      <c r="B9" t="s">
        <v>44</v>
      </c>
      <c r="D9" s="5"/>
      <c r="E9" s="5"/>
    </row>
    <row r="10" spans="1:5" ht="12.75">
      <c r="A10" t="s">
        <v>65</v>
      </c>
      <c r="B10" t="s">
        <v>47</v>
      </c>
      <c r="D10" s="5"/>
      <c r="E10" s="5"/>
    </row>
    <row r="11" spans="1:5" ht="12.75">
      <c r="A11" s="1" t="s">
        <v>55</v>
      </c>
      <c r="D11" s="5"/>
      <c r="E11" s="5"/>
    </row>
    <row r="12" spans="1:5" ht="12.75">
      <c r="A12" s="2" t="s">
        <v>56</v>
      </c>
      <c r="B12" t="s">
        <v>57</v>
      </c>
      <c r="D12" s="5"/>
      <c r="E12" s="5"/>
    </row>
    <row r="13" spans="1:5" ht="12.75">
      <c r="A13" s="2" t="s">
        <v>58</v>
      </c>
      <c r="B13" t="s">
        <v>57</v>
      </c>
      <c r="D13" s="5"/>
      <c r="E13" s="5"/>
    </row>
    <row r="14" spans="1:5" ht="12.75">
      <c r="A14" t="s">
        <v>140</v>
      </c>
      <c r="D14" s="5"/>
      <c r="E14" s="5"/>
    </row>
    <row r="15" spans="1:5" ht="12.75">
      <c r="A15" t="s">
        <v>141</v>
      </c>
      <c r="D15" s="5"/>
      <c r="E15" s="5"/>
    </row>
    <row r="16" spans="1:5" ht="12.75">
      <c r="A16" t="s">
        <v>142</v>
      </c>
      <c r="D16" s="5"/>
      <c r="E16" s="5"/>
    </row>
    <row r="17" spans="1:5" ht="12.75">
      <c r="A17" t="s">
        <v>50</v>
      </c>
      <c r="B17" t="s">
        <v>59</v>
      </c>
      <c r="D17" s="5"/>
      <c r="E17" s="5"/>
    </row>
    <row r="18" spans="1:5" ht="12.75">
      <c r="A18" t="s">
        <v>60</v>
      </c>
      <c r="B18" t="s">
        <v>61</v>
      </c>
      <c r="D18" s="5"/>
      <c r="E18" s="5"/>
    </row>
    <row r="19" spans="1:5" ht="12.75">
      <c r="A19" t="s">
        <v>62</v>
      </c>
      <c r="B19" t="s">
        <v>61</v>
      </c>
      <c r="D19" s="5"/>
      <c r="E19" s="5"/>
    </row>
    <row r="20" spans="1:5" ht="12.75">
      <c r="A20" s="1" t="s">
        <v>63</v>
      </c>
      <c r="D20" s="5"/>
      <c r="E20" s="5"/>
    </row>
    <row r="21" spans="1:5" ht="12.75">
      <c r="A21" t="s">
        <v>76</v>
      </c>
      <c r="D21" s="5"/>
      <c r="E21" s="5"/>
    </row>
    <row r="22" spans="1:5" ht="12.75">
      <c r="A22" t="s">
        <v>64</v>
      </c>
      <c r="D22" s="5"/>
      <c r="E22" s="5"/>
    </row>
    <row r="23" ht="12.75">
      <c r="A23" t="s">
        <v>100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tabSelected="1" workbookViewId="0" topLeftCell="A1">
      <selection activeCell="P43" sqref="P43"/>
    </sheetView>
  </sheetViews>
  <sheetFormatPr defaultColWidth="9.140625" defaultRowHeight="12.75"/>
  <cols>
    <col min="1" max="1" width="4.28125" style="0" customWidth="1"/>
    <col min="2" max="2" width="18.00390625" style="0" customWidth="1"/>
    <col min="3" max="3" width="13.00390625" style="0" customWidth="1"/>
    <col min="4" max="4" width="10.421875" style="0" customWidth="1"/>
    <col min="5" max="5" width="8.00390625" style="5" customWidth="1"/>
    <col min="6" max="6" width="8.140625" style="5" customWidth="1"/>
    <col min="7" max="7" width="7.8515625" style="5" customWidth="1"/>
    <col min="8" max="8" width="7.421875" style="5" customWidth="1"/>
    <col min="9" max="9" width="7.7109375" style="5" customWidth="1"/>
    <col min="10" max="10" width="8.7109375" style="6" customWidth="1"/>
    <col min="11" max="11" width="8.8515625" style="0" customWidth="1"/>
    <col min="12" max="12" width="13.00390625" style="0" customWidth="1"/>
    <col min="13" max="13" width="4.00390625" style="0" customWidth="1"/>
    <col min="14" max="16384" width="11.421875" style="0" customWidth="1"/>
  </cols>
  <sheetData>
    <row r="1" spans="1:10" s="2" customFormat="1" ht="33.75">
      <c r="A1" s="39" t="s">
        <v>123</v>
      </c>
      <c r="F1" s="39" t="s">
        <v>0</v>
      </c>
      <c r="I1" s="9"/>
      <c r="J1" s="6"/>
    </row>
    <row r="2" spans="5:10" s="2" customFormat="1" ht="12.75">
      <c r="E2" s="9"/>
      <c r="F2" s="9"/>
      <c r="G2" s="9"/>
      <c r="H2" s="9"/>
      <c r="I2" s="9"/>
      <c r="J2" s="6"/>
    </row>
    <row r="3" spans="5:10" s="2" customFormat="1" ht="13.5" thickBot="1">
      <c r="E3" s="9"/>
      <c r="F3" s="9"/>
      <c r="G3" s="9"/>
      <c r="H3" s="9"/>
      <c r="I3" s="9"/>
      <c r="J3" s="6"/>
    </row>
    <row r="4" spans="1:10" s="2" customFormat="1" ht="16.5" thickBot="1">
      <c r="A4" s="23" t="s">
        <v>16</v>
      </c>
      <c r="B4" s="24"/>
      <c r="C4" s="57"/>
      <c r="D4" s="58" t="s">
        <v>121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/>
    </row>
    <row r="5" spans="4:14" s="2" customFormat="1" ht="12.75">
      <c r="D5" s="59" t="s">
        <v>120</v>
      </c>
      <c r="E5" s="55">
        <v>38372</v>
      </c>
      <c r="F5" s="55">
        <v>38400</v>
      </c>
      <c r="G5" s="55">
        <v>38428</v>
      </c>
      <c r="H5" s="56">
        <v>38673</v>
      </c>
      <c r="I5" s="56">
        <v>38701</v>
      </c>
      <c r="J5" s="6" t="s">
        <v>22</v>
      </c>
      <c r="N5" s="36"/>
    </row>
    <row r="6" spans="1:6" ht="12.75">
      <c r="A6" s="1" t="s">
        <v>23</v>
      </c>
      <c r="D6" s="60"/>
      <c r="F6" s="7"/>
    </row>
    <row r="7" spans="1:10" ht="12.75">
      <c r="A7">
        <v>1</v>
      </c>
      <c r="B7" t="s">
        <v>36</v>
      </c>
      <c r="C7" t="s">
        <v>25</v>
      </c>
      <c r="D7" s="62"/>
      <c r="E7" s="5">
        <v>287</v>
      </c>
      <c r="F7" s="5">
        <v>288</v>
      </c>
      <c r="J7" s="9">
        <f>SUM(E7:I7)</f>
        <v>575</v>
      </c>
    </row>
    <row r="8" spans="1:10" ht="12.75">
      <c r="A8">
        <v>2</v>
      </c>
      <c r="B8" t="s">
        <v>144</v>
      </c>
      <c r="C8" s="26" t="s">
        <v>25</v>
      </c>
      <c r="D8" s="61"/>
      <c r="F8" s="5">
        <v>299</v>
      </c>
      <c r="J8" s="9">
        <f>SUM(E8:I8)</f>
        <v>299</v>
      </c>
    </row>
    <row r="9" spans="1:10" ht="12.75">
      <c r="A9">
        <v>3</v>
      </c>
      <c r="B9" t="s">
        <v>154</v>
      </c>
      <c r="C9" s="26" t="s">
        <v>25</v>
      </c>
      <c r="D9" s="61"/>
      <c r="F9" s="5">
        <v>295</v>
      </c>
      <c r="J9" s="9">
        <f>SUM(E9:I9)</f>
        <v>295</v>
      </c>
    </row>
    <row r="10" spans="1:10" ht="12.75">
      <c r="A10">
        <v>4</v>
      </c>
      <c r="B10" t="s">
        <v>67</v>
      </c>
      <c r="C10" t="s">
        <v>25</v>
      </c>
      <c r="D10" s="62"/>
      <c r="E10" s="5">
        <v>278</v>
      </c>
      <c r="J10" s="9">
        <f>SUM(E10:I10)</f>
        <v>278</v>
      </c>
    </row>
    <row r="11" spans="3:10" ht="12.75">
      <c r="C11" s="26"/>
      <c r="D11" s="61"/>
      <c r="J11" s="9"/>
    </row>
    <row r="12" spans="1:10" ht="12.75">
      <c r="A12" s="1" t="s">
        <v>24</v>
      </c>
      <c r="D12" s="61"/>
      <c r="E12" s="7"/>
      <c r="J12" s="9"/>
    </row>
    <row r="13" spans="1:10" ht="12.75">
      <c r="A13">
        <v>1</v>
      </c>
      <c r="B13" t="s">
        <v>90</v>
      </c>
      <c r="C13" t="s">
        <v>79</v>
      </c>
      <c r="D13" s="62"/>
      <c r="E13" s="5">
        <v>293</v>
      </c>
      <c r="F13" s="5">
        <v>292</v>
      </c>
      <c r="J13" s="9">
        <f>SUM(E13:I13)</f>
        <v>585</v>
      </c>
    </row>
    <row r="14" spans="1:10" ht="12.75">
      <c r="A14">
        <v>2</v>
      </c>
      <c r="B14" t="s">
        <v>78</v>
      </c>
      <c r="C14" s="26" t="s">
        <v>79</v>
      </c>
      <c r="D14" s="62"/>
      <c r="E14" s="5">
        <v>294</v>
      </c>
      <c r="F14" s="5">
        <v>290</v>
      </c>
      <c r="J14" s="9">
        <f>SUM(E14:I14)</f>
        <v>584</v>
      </c>
    </row>
    <row r="15" spans="1:10" ht="12.75">
      <c r="A15">
        <v>3</v>
      </c>
      <c r="B15" t="s">
        <v>118</v>
      </c>
      <c r="C15" t="s">
        <v>25</v>
      </c>
      <c r="D15" s="61"/>
      <c r="E15" s="5">
        <v>285</v>
      </c>
      <c r="F15" s="5">
        <v>290</v>
      </c>
      <c r="J15" s="9">
        <f>SUM(E15:I15)</f>
        <v>575</v>
      </c>
    </row>
    <row r="16" spans="1:10" ht="12.75">
      <c r="A16">
        <v>4</v>
      </c>
      <c r="B16" t="s">
        <v>145</v>
      </c>
      <c r="C16" t="s">
        <v>146</v>
      </c>
      <c r="D16" s="62"/>
      <c r="F16" s="5">
        <v>296</v>
      </c>
      <c r="J16" s="9">
        <f>SUM(E16:I16)</f>
        <v>296</v>
      </c>
    </row>
    <row r="17" spans="1:10" ht="12.75">
      <c r="A17">
        <v>5</v>
      </c>
      <c r="B17" t="s">
        <v>157</v>
      </c>
      <c r="C17" t="s">
        <v>79</v>
      </c>
      <c r="D17" s="62"/>
      <c r="F17" s="5">
        <v>292</v>
      </c>
      <c r="J17" s="9">
        <f>SUM(E17:I17)</f>
        <v>292</v>
      </c>
    </row>
    <row r="18" spans="4:10" ht="12.75">
      <c r="D18" s="62"/>
      <c r="J18" s="9"/>
    </row>
    <row r="19" spans="1:10" ht="12.75">
      <c r="A19" s="1" t="s">
        <v>27</v>
      </c>
      <c r="D19" s="61"/>
      <c r="E19" s="7"/>
      <c r="J19" s="9"/>
    </row>
    <row r="20" spans="1:10" ht="12.75">
      <c r="A20">
        <v>1</v>
      </c>
      <c r="B20" t="s">
        <v>35</v>
      </c>
      <c r="C20" t="s">
        <v>26</v>
      </c>
      <c r="D20" s="62"/>
      <c r="E20" s="5">
        <v>288</v>
      </c>
      <c r="F20" s="5">
        <v>282</v>
      </c>
      <c r="J20" s="9">
        <f>SUM(E20:I20)</f>
        <v>570</v>
      </c>
    </row>
    <row r="21" spans="1:10" ht="12.75">
      <c r="A21">
        <v>2</v>
      </c>
      <c r="B21" t="s">
        <v>101</v>
      </c>
      <c r="C21" t="s">
        <v>25</v>
      </c>
      <c r="D21" s="62"/>
      <c r="E21" s="5">
        <v>288</v>
      </c>
      <c r="J21" s="9">
        <f>SUM(E21:I21)</f>
        <v>288</v>
      </c>
    </row>
    <row r="22" spans="1:10" ht="12.75">
      <c r="A22">
        <v>3</v>
      </c>
      <c r="B22" t="s">
        <v>155</v>
      </c>
      <c r="C22" t="s">
        <v>25</v>
      </c>
      <c r="D22" s="60"/>
      <c r="F22" s="5">
        <v>288</v>
      </c>
      <c r="J22" s="9">
        <f>SUM(E22:I22)</f>
        <v>288</v>
      </c>
    </row>
    <row r="23" spans="1:10" ht="12.75">
      <c r="A23">
        <v>4</v>
      </c>
      <c r="B23" t="s">
        <v>91</v>
      </c>
      <c r="C23" t="s">
        <v>25</v>
      </c>
      <c r="D23" s="62"/>
      <c r="F23" s="5">
        <v>282</v>
      </c>
      <c r="J23" s="9">
        <f>SUM(E23:I23)</f>
        <v>282</v>
      </c>
    </row>
    <row r="24" ht="12.75">
      <c r="D24" s="60"/>
    </row>
    <row r="25" spans="1:10" ht="12.75">
      <c r="A25" s="1" t="s">
        <v>28</v>
      </c>
      <c r="D25" s="59"/>
      <c r="E25" s="7"/>
      <c r="J25" s="9"/>
    </row>
    <row r="26" spans="1:10" ht="12.75">
      <c r="A26" s="22">
        <v>1</v>
      </c>
      <c r="B26" t="s">
        <v>68</v>
      </c>
      <c r="C26" t="s">
        <v>25</v>
      </c>
      <c r="D26" s="62"/>
      <c r="E26" s="5">
        <v>273</v>
      </c>
      <c r="F26" s="5">
        <v>267</v>
      </c>
      <c r="J26" s="9">
        <f>SUM(E26:I26)</f>
        <v>540</v>
      </c>
    </row>
    <row r="27" spans="1:10" ht="12.75">
      <c r="A27">
        <v>2</v>
      </c>
      <c r="B27" s="34" t="s">
        <v>37</v>
      </c>
      <c r="C27" t="s">
        <v>25</v>
      </c>
      <c r="D27" s="62"/>
      <c r="E27" s="5">
        <v>269</v>
      </c>
      <c r="F27" s="5">
        <v>270</v>
      </c>
      <c r="J27" s="9">
        <f>SUM(E27:I27)</f>
        <v>539</v>
      </c>
    </row>
    <row r="28" spans="1:10" ht="12.75">
      <c r="A28">
        <v>3</v>
      </c>
      <c r="B28" t="s">
        <v>15</v>
      </c>
      <c r="C28" t="s">
        <v>29</v>
      </c>
      <c r="D28" s="62"/>
      <c r="E28" s="5">
        <v>250</v>
      </c>
      <c r="F28" s="5">
        <v>268</v>
      </c>
      <c r="J28" s="9">
        <f>SUM(E28:I28)</f>
        <v>518</v>
      </c>
    </row>
    <row r="29" spans="1:10" ht="12.75">
      <c r="A29">
        <v>4</v>
      </c>
      <c r="B29" t="s">
        <v>94</v>
      </c>
      <c r="C29" t="s">
        <v>26</v>
      </c>
      <c r="D29" s="62"/>
      <c r="E29" s="5">
        <v>263</v>
      </c>
      <c r="F29" s="5">
        <v>252</v>
      </c>
      <c r="J29" s="9">
        <f>SUM(E29:I29)</f>
        <v>515</v>
      </c>
    </row>
    <row r="30" spans="1:10" ht="12.75">
      <c r="A30">
        <v>5</v>
      </c>
      <c r="B30" t="s">
        <v>156</v>
      </c>
      <c r="C30" t="s">
        <v>25</v>
      </c>
      <c r="D30" s="62"/>
      <c r="F30" s="5">
        <v>266</v>
      </c>
      <c r="J30" s="9">
        <f>SUM(E30:I30)</f>
        <v>266</v>
      </c>
    </row>
    <row r="31" spans="4:10" ht="12.75">
      <c r="D31" s="62"/>
      <c r="J31" s="9"/>
    </row>
    <row r="32" spans="4:10" ht="12.75">
      <c r="D32" s="61"/>
      <c r="J32" s="9"/>
    </row>
    <row r="33" spans="1:10" ht="12.75">
      <c r="A33" s="1" t="s">
        <v>30</v>
      </c>
      <c r="D33" s="61"/>
      <c r="E33" s="7"/>
      <c r="J33" s="9"/>
    </row>
    <row r="34" ht="12.75">
      <c r="D34" s="60"/>
    </row>
    <row r="35" spans="4:10" ht="12" customHeight="1">
      <c r="D35" s="62"/>
      <c r="J35" s="9"/>
    </row>
    <row r="36" spans="1:10" ht="12" customHeight="1">
      <c r="A36" s="1" t="s">
        <v>31</v>
      </c>
      <c r="D36" s="61"/>
      <c r="E36" s="7"/>
      <c r="J36" s="9"/>
    </row>
    <row r="37" spans="1:10" ht="12" customHeight="1">
      <c r="A37">
        <v>1</v>
      </c>
      <c r="B37" t="s">
        <v>119</v>
      </c>
      <c r="C37" t="s">
        <v>25</v>
      </c>
      <c r="D37" s="62"/>
      <c r="E37" s="5">
        <v>275</v>
      </c>
      <c r="F37" s="5">
        <v>292</v>
      </c>
      <c r="J37" s="9">
        <f>SUM(E37:I37)</f>
        <v>567</v>
      </c>
    </row>
    <row r="38" spans="1:10" ht="12" customHeight="1">
      <c r="A38">
        <v>2</v>
      </c>
      <c r="B38" t="s">
        <v>10</v>
      </c>
      <c r="C38" t="s">
        <v>25</v>
      </c>
      <c r="D38" s="62"/>
      <c r="E38" s="5">
        <v>270</v>
      </c>
      <c r="F38" s="5">
        <v>277</v>
      </c>
      <c r="J38" s="9">
        <f>SUM(E38:I38)</f>
        <v>547</v>
      </c>
    </row>
    <row r="39" spans="1:10" ht="12.75">
      <c r="A39">
        <v>3</v>
      </c>
      <c r="B39" t="s">
        <v>12</v>
      </c>
      <c r="C39" t="s">
        <v>26</v>
      </c>
      <c r="D39" s="62"/>
      <c r="E39" s="5">
        <v>263</v>
      </c>
      <c r="F39" s="5">
        <v>281</v>
      </c>
      <c r="J39" s="9">
        <f>SUM(E39:I39)</f>
        <v>544</v>
      </c>
    </row>
    <row r="40" spans="4:14" ht="12.75">
      <c r="D40" s="62"/>
      <c r="J40" s="9"/>
      <c r="N40" s="5"/>
    </row>
    <row r="41" spans="4:14" ht="12.75">
      <c r="D41" s="60"/>
      <c r="N41" s="5"/>
    </row>
    <row r="42" spans="1:10" ht="12.75">
      <c r="A42" s="1" t="s">
        <v>92</v>
      </c>
      <c r="D42" s="61"/>
      <c r="E42" s="7"/>
      <c r="J42" s="9"/>
    </row>
    <row r="43" spans="1:14" ht="12.75">
      <c r="A43">
        <v>1</v>
      </c>
      <c r="B43" s="34" t="s">
        <v>5</v>
      </c>
      <c r="C43" s="26" t="s">
        <v>25</v>
      </c>
      <c r="D43" s="62"/>
      <c r="E43" s="5">
        <v>294</v>
      </c>
      <c r="F43" s="5">
        <v>292</v>
      </c>
      <c r="J43" s="9">
        <f>SUM(E43:I43)</f>
        <v>586</v>
      </c>
      <c r="N43" s="5"/>
    </row>
    <row r="44" spans="1:10" ht="12.75">
      <c r="A44">
        <v>2</v>
      </c>
      <c r="B44" t="s">
        <v>69</v>
      </c>
      <c r="C44" t="s">
        <v>25</v>
      </c>
      <c r="D44" s="62"/>
      <c r="E44" s="5">
        <v>278</v>
      </c>
      <c r="F44" s="5">
        <v>269</v>
      </c>
      <c r="J44" s="9">
        <f>SUM(E44:I44)</f>
        <v>547</v>
      </c>
    </row>
    <row r="45" spans="1:14" ht="12.75">
      <c r="A45">
        <v>3</v>
      </c>
      <c r="B45" t="s">
        <v>124</v>
      </c>
      <c r="C45" t="s">
        <v>125</v>
      </c>
      <c r="D45" s="62"/>
      <c r="E45" s="5">
        <v>290</v>
      </c>
      <c r="J45" s="9">
        <f>SUM(E45:I45)</f>
        <v>290</v>
      </c>
      <c r="N45" s="5"/>
    </row>
    <row r="46" spans="1:14" ht="12.75">
      <c r="A46">
        <v>4</v>
      </c>
      <c r="B46" t="s">
        <v>91</v>
      </c>
      <c r="C46" t="s">
        <v>25</v>
      </c>
      <c r="D46" s="61"/>
      <c r="E46" s="5">
        <v>278</v>
      </c>
      <c r="J46" s="9">
        <f>SUM(E46:I46)</f>
        <v>278</v>
      </c>
      <c r="N46" s="5"/>
    </row>
    <row r="47" spans="4:10" ht="12.75">
      <c r="D47" s="61"/>
      <c r="J47" s="9"/>
    </row>
    <row r="48" spans="1:14" ht="12.75">
      <c r="A48" s="1" t="s">
        <v>93</v>
      </c>
      <c r="D48" s="61"/>
      <c r="J48" s="9"/>
      <c r="N48" s="5"/>
    </row>
    <row r="49" spans="1:10" ht="12.75">
      <c r="A49">
        <v>1</v>
      </c>
      <c r="B49" t="s">
        <v>96</v>
      </c>
      <c r="C49" t="s">
        <v>97</v>
      </c>
      <c r="D49" s="62"/>
      <c r="E49" s="5">
        <v>289</v>
      </c>
      <c r="F49" s="5">
        <v>286</v>
      </c>
      <c r="J49" s="9">
        <f>SUM(E49:I49)</f>
        <v>575</v>
      </c>
    </row>
    <row r="50" spans="1:10" ht="12.75">
      <c r="A50">
        <v>2</v>
      </c>
      <c r="B50" t="s">
        <v>32</v>
      </c>
      <c r="C50" t="s">
        <v>26</v>
      </c>
      <c r="D50" s="62"/>
      <c r="E50" s="5">
        <v>270</v>
      </c>
      <c r="F50" s="5">
        <v>281</v>
      </c>
      <c r="J50" s="9">
        <f>SUM(E50:I50)</f>
        <v>551</v>
      </c>
    </row>
    <row r="51" spans="1:10" ht="12.75">
      <c r="A51">
        <v>3</v>
      </c>
      <c r="B51" t="s">
        <v>126</v>
      </c>
      <c r="C51" t="s">
        <v>125</v>
      </c>
      <c r="D51" s="62"/>
      <c r="E51" s="5">
        <v>286</v>
      </c>
      <c r="J51" s="9">
        <f>SUM(E51:I51)</f>
        <v>286</v>
      </c>
    </row>
    <row r="52" spans="4:10" ht="12.75">
      <c r="D52" s="61"/>
      <c r="J52" s="9"/>
    </row>
    <row r="53" spans="1:10" ht="12.75">
      <c r="A53" s="1" t="s">
        <v>98</v>
      </c>
      <c r="D53" s="61"/>
      <c r="J53" s="9"/>
    </row>
    <row r="54" spans="4:10" ht="12.75">
      <c r="D54" s="62"/>
      <c r="J54" s="9"/>
    </row>
    <row r="55" spans="4:10" ht="12.75">
      <c r="D55" s="61"/>
      <c r="J55" s="9"/>
    </row>
    <row r="56" spans="2:10" ht="12.75">
      <c r="B56" s="34"/>
      <c r="C56" s="26"/>
      <c r="D56" s="61"/>
      <c r="J56" s="9"/>
    </row>
    <row r="57" spans="1:10" ht="12.75">
      <c r="A57" s="37" t="s">
        <v>38</v>
      </c>
      <c r="B57" s="25"/>
      <c r="C57" s="38"/>
      <c r="D57" s="61"/>
      <c r="J57" s="9"/>
    </row>
    <row r="58" spans="1:10" ht="12.75">
      <c r="A58" s="33">
        <v>1</v>
      </c>
      <c r="B58" s="34" t="s">
        <v>14</v>
      </c>
      <c r="C58" s="35" t="s">
        <v>29</v>
      </c>
      <c r="D58" s="62"/>
      <c r="E58" s="5">
        <v>262</v>
      </c>
      <c r="F58" s="5">
        <v>283</v>
      </c>
      <c r="J58" s="9">
        <f>SUM(E58:I58)</f>
        <v>545</v>
      </c>
    </row>
    <row r="59" spans="1:10" ht="12.75">
      <c r="A59" s="33"/>
      <c r="B59" s="34"/>
      <c r="C59" s="35"/>
      <c r="D59" s="62"/>
      <c r="J59" s="9"/>
    </row>
    <row r="60" spans="1:10" ht="12.75">
      <c r="A60" s="1" t="s">
        <v>77</v>
      </c>
      <c r="D60" s="62"/>
      <c r="E60" s="7"/>
      <c r="J60" s="9"/>
    </row>
    <row r="61" spans="1:10" ht="12.75">
      <c r="A61">
        <v>1</v>
      </c>
      <c r="B61" t="s">
        <v>95</v>
      </c>
      <c r="C61" t="s">
        <v>25</v>
      </c>
      <c r="D61" s="62"/>
      <c r="E61" s="5">
        <v>287</v>
      </c>
      <c r="F61" s="5">
        <v>293</v>
      </c>
      <c r="J61" s="9">
        <f>SUM(E61:I61)</f>
        <v>580</v>
      </c>
    </row>
    <row r="62" spans="1:10" ht="12.75">
      <c r="A62">
        <v>2</v>
      </c>
      <c r="B62" t="s">
        <v>33</v>
      </c>
      <c r="C62" t="s">
        <v>25</v>
      </c>
      <c r="D62" s="61"/>
      <c r="E62" s="5">
        <v>278</v>
      </c>
      <c r="F62" s="5">
        <v>291</v>
      </c>
      <c r="J62" s="9">
        <f>SUM(E62:I62)</f>
        <v>569</v>
      </c>
    </row>
    <row r="63" spans="1:10" ht="12.75">
      <c r="A63">
        <v>3</v>
      </c>
      <c r="B63" t="s">
        <v>152</v>
      </c>
      <c r="C63" t="s">
        <v>25</v>
      </c>
      <c r="D63" s="61"/>
      <c r="F63" s="5">
        <v>300</v>
      </c>
      <c r="J63" s="9">
        <f>SUM(E63:I63)</f>
        <v>300</v>
      </c>
    </row>
    <row r="64" spans="1:10" ht="12.75">
      <c r="A64" s="2">
        <v>4</v>
      </c>
      <c r="B64" t="s">
        <v>151</v>
      </c>
      <c r="C64" t="s">
        <v>25</v>
      </c>
      <c r="D64" s="61"/>
      <c r="F64" s="5">
        <v>294</v>
      </c>
      <c r="J64" s="9">
        <f>SUM(E64:I64)</f>
        <v>294</v>
      </c>
    </row>
    <row r="65" spans="1:10" ht="12.75">
      <c r="A65" s="2">
        <v>5</v>
      </c>
      <c r="B65" t="s">
        <v>127</v>
      </c>
      <c r="C65" t="s">
        <v>25</v>
      </c>
      <c r="D65" s="62"/>
      <c r="E65" s="5">
        <v>289</v>
      </c>
      <c r="J65" s="9">
        <f>SUM(E65:I65)</f>
        <v>289</v>
      </c>
    </row>
    <row r="66" spans="1:10" ht="12.75">
      <c r="A66" s="2">
        <v>7</v>
      </c>
      <c r="B66" t="s">
        <v>148</v>
      </c>
      <c r="C66" t="s">
        <v>149</v>
      </c>
      <c r="D66" s="61"/>
      <c r="F66" s="5">
        <v>278</v>
      </c>
      <c r="J66" s="9">
        <f>SUM(E66:I66)</f>
        <v>278</v>
      </c>
    </row>
    <row r="67" spans="1:10" ht="12.75">
      <c r="A67" s="2">
        <v>8</v>
      </c>
      <c r="B67" t="s">
        <v>34</v>
      </c>
      <c r="C67" t="s">
        <v>25</v>
      </c>
      <c r="D67" s="62"/>
      <c r="E67" s="5">
        <v>272</v>
      </c>
      <c r="J67" s="9">
        <f>SUM(E67:I67)</f>
        <v>272</v>
      </c>
    </row>
    <row r="68" spans="1:10" ht="12.75">
      <c r="A68" s="2">
        <v>9</v>
      </c>
      <c r="B68" t="s">
        <v>150</v>
      </c>
      <c r="C68" t="s">
        <v>149</v>
      </c>
      <c r="D68" s="61"/>
      <c r="F68" s="5">
        <v>267</v>
      </c>
      <c r="J68" s="9">
        <f>SUM(E68:I68)</f>
        <v>267</v>
      </c>
    </row>
    <row r="69" spans="1:10" ht="12.75">
      <c r="A69" s="2"/>
      <c r="D69" s="61"/>
      <c r="J69" s="9"/>
    </row>
    <row r="70" spans="1:10" ht="12.75">
      <c r="A70" s="1" t="s">
        <v>75</v>
      </c>
      <c r="D70" s="61"/>
      <c r="J70" s="9"/>
    </row>
    <row r="71" spans="1:10" ht="12.75">
      <c r="A71" s="2">
        <v>1</v>
      </c>
      <c r="B71" t="s">
        <v>107</v>
      </c>
      <c r="C71" t="s">
        <v>25</v>
      </c>
      <c r="D71" s="62"/>
      <c r="E71" s="5">
        <v>245</v>
      </c>
      <c r="F71" s="5">
        <v>263</v>
      </c>
      <c r="J71" s="54">
        <f aca="true" t="shared" si="0" ref="J71:J76">SUM(E71:I71)</f>
        <v>508</v>
      </c>
    </row>
    <row r="72" spans="1:10" ht="12.75">
      <c r="A72" s="2">
        <v>2</v>
      </c>
      <c r="B72" t="s">
        <v>147</v>
      </c>
      <c r="C72" t="s">
        <v>25</v>
      </c>
      <c r="D72" s="62"/>
      <c r="F72" s="5">
        <v>292</v>
      </c>
      <c r="J72" s="54">
        <f t="shared" si="0"/>
        <v>292</v>
      </c>
    </row>
    <row r="73" spans="1:10" ht="12.75">
      <c r="A73" s="2">
        <v>3</v>
      </c>
      <c r="B73" t="s">
        <v>73</v>
      </c>
      <c r="C73" t="s">
        <v>25</v>
      </c>
      <c r="D73" s="62"/>
      <c r="F73" s="5">
        <v>281</v>
      </c>
      <c r="J73" s="54">
        <f t="shared" si="0"/>
        <v>281</v>
      </c>
    </row>
    <row r="74" spans="1:10" ht="12.75">
      <c r="A74" s="2">
        <v>4</v>
      </c>
      <c r="B74" t="s">
        <v>106</v>
      </c>
      <c r="C74" t="s">
        <v>25</v>
      </c>
      <c r="D74" s="62"/>
      <c r="F74" s="5">
        <v>266</v>
      </c>
      <c r="J74" s="54">
        <f t="shared" si="0"/>
        <v>266</v>
      </c>
    </row>
    <row r="75" spans="1:10" ht="12.75">
      <c r="A75" s="2">
        <v>5</v>
      </c>
      <c r="B75" t="s">
        <v>153</v>
      </c>
      <c r="C75" t="s">
        <v>25</v>
      </c>
      <c r="D75" s="62"/>
      <c r="F75" s="5">
        <v>265</v>
      </c>
      <c r="J75" s="54">
        <f t="shared" si="0"/>
        <v>265</v>
      </c>
    </row>
    <row r="76" spans="1:10" ht="12.75">
      <c r="A76" s="2">
        <v>6</v>
      </c>
      <c r="B76" t="s">
        <v>84</v>
      </c>
      <c r="C76" t="s">
        <v>25</v>
      </c>
      <c r="D76" s="62"/>
      <c r="E76" s="5">
        <v>218</v>
      </c>
      <c r="J76" s="54">
        <f t="shared" si="0"/>
        <v>218</v>
      </c>
    </row>
    <row r="77" spans="1:10" ht="12.75">
      <c r="A77" s="2"/>
      <c r="D77" s="62"/>
      <c r="J77" s="54"/>
    </row>
    <row r="78" spans="1:10" ht="12.75">
      <c r="A78" s="2"/>
      <c r="D78" s="61"/>
      <c r="J78" s="54"/>
    </row>
    <row r="79" spans="1:10" ht="12.75">
      <c r="A79" s="1" t="s">
        <v>100</v>
      </c>
      <c r="D79" s="61"/>
      <c r="J79" s="9"/>
    </row>
    <row r="80" spans="1:10" ht="12.75">
      <c r="A80">
        <v>1</v>
      </c>
      <c r="B80" s="34" t="s">
        <v>86</v>
      </c>
      <c r="C80" t="s">
        <v>79</v>
      </c>
      <c r="D80" s="62"/>
      <c r="E80" s="5">
        <v>198</v>
      </c>
      <c r="J80" s="54">
        <f aca="true" t="shared" si="1" ref="J80:J88">SUM(E80:I80)</f>
        <v>198</v>
      </c>
    </row>
    <row r="81" spans="1:10" ht="12.75">
      <c r="A81">
        <v>2</v>
      </c>
      <c r="B81" s="25" t="s">
        <v>85</v>
      </c>
      <c r="C81" t="s">
        <v>79</v>
      </c>
      <c r="D81" s="62"/>
      <c r="E81" s="32">
        <v>196</v>
      </c>
      <c r="J81" s="54">
        <f t="shared" si="1"/>
        <v>196</v>
      </c>
    </row>
    <row r="82" spans="1:10" ht="12.75">
      <c r="A82">
        <v>3</v>
      </c>
      <c r="B82" s="34" t="s">
        <v>83</v>
      </c>
      <c r="C82" t="s">
        <v>79</v>
      </c>
      <c r="D82" s="62"/>
      <c r="E82" s="32">
        <v>195</v>
      </c>
      <c r="J82" s="54">
        <f t="shared" si="1"/>
        <v>195</v>
      </c>
    </row>
    <row r="83" spans="1:10" ht="12.75">
      <c r="A83">
        <v>4</v>
      </c>
      <c r="B83" s="34" t="s">
        <v>73</v>
      </c>
      <c r="C83" t="s">
        <v>25</v>
      </c>
      <c r="D83" s="62"/>
      <c r="E83" s="32">
        <v>193</v>
      </c>
      <c r="J83" s="54">
        <f t="shared" si="1"/>
        <v>193</v>
      </c>
    </row>
    <row r="84" spans="1:10" ht="12.75">
      <c r="A84">
        <v>5</v>
      </c>
      <c r="B84" t="s">
        <v>106</v>
      </c>
      <c r="C84" t="s">
        <v>25</v>
      </c>
      <c r="D84" s="62"/>
      <c r="E84" s="32">
        <v>191</v>
      </c>
      <c r="J84" s="54">
        <f t="shared" si="1"/>
        <v>191</v>
      </c>
    </row>
    <row r="85" spans="1:10" ht="12.75">
      <c r="A85">
        <v>6</v>
      </c>
      <c r="B85" t="s">
        <v>72</v>
      </c>
      <c r="C85" t="s">
        <v>25</v>
      </c>
      <c r="D85" s="62"/>
      <c r="E85" s="5">
        <v>191</v>
      </c>
      <c r="J85" s="9">
        <f t="shared" si="1"/>
        <v>191</v>
      </c>
    </row>
    <row r="86" spans="1:10" ht="12.75">
      <c r="A86" s="2">
        <v>7</v>
      </c>
      <c r="B86" t="s">
        <v>70</v>
      </c>
      <c r="C86" t="s">
        <v>25</v>
      </c>
      <c r="D86" s="62"/>
      <c r="E86" s="32">
        <v>190</v>
      </c>
      <c r="J86" s="54">
        <f t="shared" si="1"/>
        <v>190</v>
      </c>
    </row>
    <row r="87" spans="1:10" ht="12.75">
      <c r="A87" s="2">
        <v>8</v>
      </c>
      <c r="B87" s="34" t="s">
        <v>87</v>
      </c>
      <c r="C87" t="s">
        <v>25</v>
      </c>
      <c r="D87" s="62"/>
      <c r="E87" s="32">
        <v>185</v>
      </c>
      <c r="J87" s="54">
        <f t="shared" si="1"/>
        <v>185</v>
      </c>
    </row>
    <row r="88" spans="1:10" ht="12.75">
      <c r="A88" s="2">
        <v>9</v>
      </c>
      <c r="B88" s="34" t="s">
        <v>84</v>
      </c>
      <c r="C88" t="s">
        <v>25</v>
      </c>
      <c r="D88" s="61"/>
      <c r="E88" s="5">
        <v>179</v>
      </c>
      <c r="J88" s="9">
        <f t="shared" si="1"/>
        <v>179</v>
      </c>
    </row>
    <row r="89" spans="1:10" ht="12.75">
      <c r="A89" s="2"/>
      <c r="D89" s="62"/>
      <c r="J89" s="9"/>
    </row>
    <row r="90" spans="1:10" ht="12.75">
      <c r="A90" s="1" t="s">
        <v>64</v>
      </c>
      <c r="D90" s="61"/>
      <c r="E90" s="32"/>
      <c r="J90" s="9"/>
    </row>
    <row r="91" spans="1:10" ht="12.75">
      <c r="A91">
        <v>1</v>
      </c>
      <c r="B91" t="s">
        <v>103</v>
      </c>
      <c r="C91" t="s">
        <v>25</v>
      </c>
      <c r="D91" s="61"/>
      <c r="E91" s="5">
        <v>191</v>
      </c>
      <c r="F91" s="5">
        <v>186</v>
      </c>
      <c r="J91" s="9">
        <f aca="true" t="shared" si="2" ref="J91:J100">SUM(E91:I91)</f>
        <v>377</v>
      </c>
    </row>
    <row r="92" spans="1:10" ht="12.75">
      <c r="A92">
        <v>2</v>
      </c>
      <c r="B92" t="s">
        <v>117</v>
      </c>
      <c r="C92" t="s">
        <v>25</v>
      </c>
      <c r="D92" s="61"/>
      <c r="E92" s="32">
        <v>178</v>
      </c>
      <c r="F92" s="5">
        <v>186</v>
      </c>
      <c r="J92" s="54">
        <f t="shared" si="2"/>
        <v>364</v>
      </c>
    </row>
    <row r="93" spans="1:10" ht="12.75">
      <c r="A93">
        <v>3</v>
      </c>
      <c r="B93" t="s">
        <v>112</v>
      </c>
      <c r="C93" t="s">
        <v>25</v>
      </c>
      <c r="D93" s="62"/>
      <c r="E93" s="32">
        <v>180</v>
      </c>
      <c r="F93" s="5">
        <v>179</v>
      </c>
      <c r="J93" s="54">
        <f t="shared" si="2"/>
        <v>359</v>
      </c>
    </row>
    <row r="94" spans="1:10" ht="12.75">
      <c r="A94">
        <v>4</v>
      </c>
      <c r="B94" t="s">
        <v>116</v>
      </c>
      <c r="C94" t="s">
        <v>25</v>
      </c>
      <c r="D94" s="61"/>
      <c r="E94" s="32">
        <v>159</v>
      </c>
      <c r="F94" s="5">
        <v>177</v>
      </c>
      <c r="J94" s="54">
        <f t="shared" si="2"/>
        <v>336</v>
      </c>
    </row>
    <row r="95" spans="1:10" ht="12.75">
      <c r="A95">
        <v>5</v>
      </c>
      <c r="B95" t="s">
        <v>80</v>
      </c>
      <c r="C95" t="s">
        <v>25</v>
      </c>
      <c r="D95" s="62"/>
      <c r="E95" s="32">
        <v>195</v>
      </c>
      <c r="J95" s="54">
        <f t="shared" si="2"/>
        <v>195</v>
      </c>
    </row>
    <row r="96" spans="1:10" ht="12.75">
      <c r="A96">
        <v>6</v>
      </c>
      <c r="B96" t="s">
        <v>82</v>
      </c>
      <c r="C96" t="s">
        <v>74</v>
      </c>
      <c r="D96" s="62"/>
      <c r="E96" s="32">
        <v>193</v>
      </c>
      <c r="J96" s="54">
        <f t="shared" si="2"/>
        <v>193</v>
      </c>
    </row>
    <row r="97" spans="1:10" ht="12.75">
      <c r="A97">
        <v>7</v>
      </c>
      <c r="B97" t="s">
        <v>138</v>
      </c>
      <c r="C97" t="s">
        <v>74</v>
      </c>
      <c r="D97" s="62"/>
      <c r="E97" s="32">
        <v>189</v>
      </c>
      <c r="J97" s="54">
        <f t="shared" si="2"/>
        <v>189</v>
      </c>
    </row>
    <row r="98" spans="1:10" ht="12.75">
      <c r="A98">
        <v>8</v>
      </c>
      <c r="B98" t="s">
        <v>81</v>
      </c>
      <c r="C98" t="s">
        <v>74</v>
      </c>
      <c r="D98" s="62"/>
      <c r="E98" s="5">
        <v>189</v>
      </c>
      <c r="J98" s="9">
        <f t="shared" si="2"/>
        <v>189</v>
      </c>
    </row>
    <row r="99" spans="1:10" ht="12.75">
      <c r="A99">
        <v>9</v>
      </c>
      <c r="B99" t="s">
        <v>110</v>
      </c>
      <c r="C99" t="s">
        <v>25</v>
      </c>
      <c r="D99" s="62"/>
      <c r="E99" s="32">
        <v>189</v>
      </c>
      <c r="J99" s="54">
        <f t="shared" si="2"/>
        <v>189</v>
      </c>
    </row>
    <row r="100" spans="1:10" ht="12.75">
      <c r="A100">
        <v>10</v>
      </c>
      <c r="B100" t="s">
        <v>113</v>
      </c>
      <c r="C100" t="s">
        <v>25</v>
      </c>
      <c r="D100" s="62"/>
      <c r="E100" s="5">
        <v>188</v>
      </c>
      <c r="J100" s="9">
        <f t="shared" si="2"/>
        <v>188</v>
      </c>
    </row>
    <row r="101" spans="1:10" ht="12.75">
      <c r="A101">
        <v>11</v>
      </c>
      <c r="B101" t="s">
        <v>164</v>
      </c>
      <c r="C101" t="s">
        <v>25</v>
      </c>
      <c r="D101" s="60"/>
      <c r="F101" s="5">
        <v>187</v>
      </c>
      <c r="J101" s="9">
        <f>SUM(F101:I101)</f>
        <v>187</v>
      </c>
    </row>
    <row r="102" spans="1:10" ht="12.75">
      <c r="A102">
        <v>12</v>
      </c>
      <c r="B102" t="s">
        <v>159</v>
      </c>
      <c r="C102" t="s">
        <v>25</v>
      </c>
      <c r="D102" s="60"/>
      <c r="F102" s="5">
        <v>183</v>
      </c>
      <c r="J102" s="9">
        <f>SUM(F102:I102)</f>
        <v>183</v>
      </c>
    </row>
    <row r="103" spans="1:10" ht="12.75">
      <c r="A103">
        <v>13</v>
      </c>
      <c r="B103" t="s">
        <v>160</v>
      </c>
      <c r="C103" t="s">
        <v>25</v>
      </c>
      <c r="D103" s="60"/>
      <c r="F103" s="5">
        <v>175</v>
      </c>
      <c r="J103" s="9">
        <f>SUM(F103:I103)</f>
        <v>175</v>
      </c>
    </row>
    <row r="104" spans="1:10" ht="12.75">
      <c r="A104">
        <v>14</v>
      </c>
      <c r="B104" t="s">
        <v>161</v>
      </c>
      <c r="C104" t="s">
        <v>25</v>
      </c>
      <c r="D104" s="60"/>
      <c r="F104" s="5">
        <v>172</v>
      </c>
      <c r="J104" s="9">
        <f>SUM(F104:I104)</f>
        <v>172</v>
      </c>
    </row>
    <row r="105" spans="1:10" ht="12.75">
      <c r="A105">
        <v>15</v>
      </c>
      <c r="B105" t="s">
        <v>128</v>
      </c>
      <c r="C105" t="s">
        <v>25</v>
      </c>
      <c r="D105" s="62"/>
      <c r="E105" s="32">
        <v>170</v>
      </c>
      <c r="J105" s="54">
        <f>SUM(E105:I105)</f>
        <v>170</v>
      </c>
    </row>
    <row r="106" spans="1:10" ht="12.75">
      <c r="A106">
        <v>16</v>
      </c>
      <c r="B106" t="s">
        <v>158</v>
      </c>
      <c r="C106" t="s">
        <v>25</v>
      </c>
      <c r="D106" s="62"/>
      <c r="E106" s="32"/>
      <c r="F106" s="5">
        <v>169</v>
      </c>
      <c r="J106" s="54">
        <f>SUM(F106:I106)</f>
        <v>169</v>
      </c>
    </row>
    <row r="109" spans="4:10" ht="12.75">
      <c r="D109" s="62"/>
      <c r="E109" s="32"/>
      <c r="J109" s="54"/>
    </row>
    <row r="110" spans="1:4" ht="12.75">
      <c r="A110" s="1" t="s">
        <v>76</v>
      </c>
      <c r="D110" s="60"/>
    </row>
    <row r="111" spans="1:10" ht="12.75">
      <c r="A111">
        <v>1</v>
      </c>
      <c r="B111" t="s">
        <v>71</v>
      </c>
      <c r="C111" t="s">
        <v>25</v>
      </c>
      <c r="D111" s="62"/>
      <c r="E111" s="32">
        <v>193</v>
      </c>
      <c r="F111" s="5">
        <v>191</v>
      </c>
      <c r="J111" s="54">
        <f aca="true" t="shared" si="3" ref="J111:J117">SUM(E111:I111)</f>
        <v>384</v>
      </c>
    </row>
    <row r="112" spans="1:10" ht="12.75">
      <c r="A112">
        <v>2</v>
      </c>
      <c r="B112" t="s">
        <v>102</v>
      </c>
      <c r="C112" t="s">
        <v>25</v>
      </c>
      <c r="D112" s="62"/>
      <c r="E112" s="5">
        <v>171</v>
      </c>
      <c r="F112" s="5">
        <v>179</v>
      </c>
      <c r="J112" s="9">
        <f t="shared" si="3"/>
        <v>350</v>
      </c>
    </row>
    <row r="113" spans="1:10" ht="12.75">
      <c r="A113">
        <v>3</v>
      </c>
      <c r="B113" t="s">
        <v>104</v>
      </c>
      <c r="C113" t="s">
        <v>25</v>
      </c>
      <c r="D113" s="62"/>
      <c r="E113" s="32">
        <v>165</v>
      </c>
      <c r="F113" s="5">
        <v>180</v>
      </c>
      <c r="J113" s="54">
        <f t="shared" si="3"/>
        <v>345</v>
      </c>
    </row>
    <row r="114" spans="1:10" ht="12.75">
      <c r="A114">
        <v>4</v>
      </c>
      <c r="B114" t="s">
        <v>105</v>
      </c>
      <c r="C114" t="s">
        <v>25</v>
      </c>
      <c r="D114" s="62"/>
      <c r="E114" s="32">
        <v>169</v>
      </c>
      <c r="F114" s="5">
        <v>171</v>
      </c>
      <c r="J114" s="54">
        <f t="shared" si="3"/>
        <v>340</v>
      </c>
    </row>
    <row r="115" spans="1:10" ht="12.75">
      <c r="A115">
        <v>5</v>
      </c>
      <c r="B115" t="s">
        <v>115</v>
      </c>
      <c r="C115" t="s">
        <v>25</v>
      </c>
      <c r="D115" s="62"/>
      <c r="E115" s="5">
        <v>145</v>
      </c>
      <c r="F115" s="5">
        <v>181</v>
      </c>
      <c r="J115" s="9">
        <f t="shared" si="3"/>
        <v>326</v>
      </c>
    </row>
    <row r="116" spans="1:10" ht="12.75">
      <c r="A116">
        <v>6</v>
      </c>
      <c r="B116" t="s">
        <v>99</v>
      </c>
      <c r="C116" t="s">
        <v>79</v>
      </c>
      <c r="D116" s="62"/>
      <c r="E116" s="5">
        <v>196</v>
      </c>
      <c r="J116" s="9">
        <f t="shared" si="3"/>
        <v>196</v>
      </c>
    </row>
    <row r="117" spans="1:10" ht="12.75">
      <c r="A117">
        <v>7</v>
      </c>
      <c r="B117" t="s">
        <v>131</v>
      </c>
      <c r="C117" t="s">
        <v>79</v>
      </c>
      <c r="D117" s="61"/>
      <c r="E117" s="32">
        <v>191</v>
      </c>
      <c r="J117" s="54">
        <f t="shared" si="3"/>
        <v>191</v>
      </c>
    </row>
    <row r="118" spans="1:10" ht="12.75">
      <c r="A118">
        <v>8</v>
      </c>
      <c r="B118" t="s">
        <v>163</v>
      </c>
      <c r="C118" t="s">
        <v>25</v>
      </c>
      <c r="D118" s="61"/>
      <c r="F118" s="5">
        <v>187</v>
      </c>
      <c r="J118" s="9">
        <f>SUM(F118:I118)</f>
        <v>187</v>
      </c>
    </row>
    <row r="119" spans="1:10" ht="12.75">
      <c r="A119">
        <v>9</v>
      </c>
      <c r="B119" t="s">
        <v>165</v>
      </c>
      <c r="C119" t="s">
        <v>25</v>
      </c>
      <c r="D119" s="61"/>
      <c r="F119" s="5">
        <v>184</v>
      </c>
      <c r="J119" s="9">
        <f>SUM(F119:I119)</f>
        <v>184</v>
      </c>
    </row>
    <row r="120" spans="1:10" ht="12.75">
      <c r="A120">
        <v>10</v>
      </c>
      <c r="B120" t="s">
        <v>109</v>
      </c>
      <c r="C120" t="s">
        <v>25</v>
      </c>
      <c r="D120" s="62"/>
      <c r="E120" s="5">
        <v>179</v>
      </c>
      <c r="J120" s="9">
        <f>SUM(E120:I120)</f>
        <v>179</v>
      </c>
    </row>
    <row r="121" spans="1:10" ht="12.75">
      <c r="A121">
        <v>11</v>
      </c>
      <c r="B121" t="s">
        <v>111</v>
      </c>
      <c r="C121" t="s">
        <v>25</v>
      </c>
      <c r="D121" s="62"/>
      <c r="E121" s="32">
        <v>173</v>
      </c>
      <c r="J121" s="54">
        <f>SUM(E121:I121)</f>
        <v>173</v>
      </c>
    </row>
    <row r="122" spans="1:10" ht="12.75">
      <c r="A122">
        <v>12</v>
      </c>
      <c r="B122" t="s">
        <v>162</v>
      </c>
      <c r="C122" t="s">
        <v>25</v>
      </c>
      <c r="D122" s="61"/>
      <c r="E122" s="32"/>
      <c r="F122" s="5">
        <v>167</v>
      </c>
      <c r="J122" s="54">
        <f>SUM(E122:I122)</f>
        <v>167</v>
      </c>
    </row>
    <row r="123" spans="1:10" ht="12.75">
      <c r="A123">
        <v>13</v>
      </c>
      <c r="B123" t="s">
        <v>129</v>
      </c>
      <c r="C123" t="s">
        <v>25</v>
      </c>
      <c r="D123" s="61"/>
      <c r="E123" s="5">
        <v>101</v>
      </c>
      <c r="J123" s="9">
        <f>SUM(E123:I123)</f>
        <v>101</v>
      </c>
    </row>
    <row r="124" spans="1:4" ht="12.75">
      <c r="A124">
        <v>14</v>
      </c>
      <c r="D124" s="60"/>
    </row>
    <row r="125" spans="4:10" ht="12.75">
      <c r="D125" s="61"/>
      <c r="E125" s="32"/>
      <c r="J125" s="54"/>
    </row>
    <row r="126" spans="1:4" ht="12.75">
      <c r="A126" s="1" t="s">
        <v>114</v>
      </c>
      <c r="D126" s="60"/>
    </row>
    <row r="127" spans="1:10" ht="12.75">
      <c r="A127">
        <v>1</v>
      </c>
      <c r="B127" t="s">
        <v>130</v>
      </c>
      <c r="C127" t="s">
        <v>25</v>
      </c>
      <c r="D127" s="60"/>
      <c r="E127" s="5">
        <v>182</v>
      </c>
      <c r="F127" s="5">
        <v>178</v>
      </c>
      <c r="J127" s="9">
        <f aca="true" t="shared" si="4" ref="J127:J135">SUM(E127:I127)</f>
        <v>360</v>
      </c>
    </row>
    <row r="128" spans="1:10" ht="12.75">
      <c r="A128">
        <v>2</v>
      </c>
      <c r="B128" t="s">
        <v>134</v>
      </c>
      <c r="C128" t="s">
        <v>25</v>
      </c>
      <c r="D128" s="61"/>
      <c r="E128" s="32">
        <v>158</v>
      </c>
      <c r="F128" s="5">
        <v>142</v>
      </c>
      <c r="J128" s="54">
        <f t="shared" si="4"/>
        <v>300</v>
      </c>
    </row>
    <row r="129" spans="1:10" ht="12.75">
      <c r="A129">
        <v>3</v>
      </c>
      <c r="B129" t="s">
        <v>139</v>
      </c>
      <c r="C129" t="s">
        <v>25</v>
      </c>
      <c r="D129" s="60"/>
      <c r="E129" s="5">
        <v>186</v>
      </c>
      <c r="J129" s="9">
        <f t="shared" si="4"/>
        <v>186</v>
      </c>
    </row>
    <row r="130" spans="1:10" ht="12.75">
      <c r="A130">
        <v>4</v>
      </c>
      <c r="B130" t="s">
        <v>137</v>
      </c>
      <c r="C130" t="s">
        <v>79</v>
      </c>
      <c r="D130" s="60"/>
      <c r="E130" s="5">
        <v>183</v>
      </c>
      <c r="J130" s="9">
        <f t="shared" si="4"/>
        <v>183</v>
      </c>
    </row>
    <row r="131" spans="1:10" ht="12.75">
      <c r="A131">
        <v>5</v>
      </c>
      <c r="B131" t="s">
        <v>135</v>
      </c>
      <c r="C131" t="s">
        <v>79</v>
      </c>
      <c r="D131" s="60"/>
      <c r="E131" s="32">
        <v>180</v>
      </c>
      <c r="J131" s="54">
        <f t="shared" si="4"/>
        <v>180</v>
      </c>
    </row>
    <row r="132" spans="1:10" ht="12.75">
      <c r="A132">
        <v>6</v>
      </c>
      <c r="B132" t="s">
        <v>136</v>
      </c>
      <c r="C132" t="s">
        <v>79</v>
      </c>
      <c r="D132" s="60"/>
      <c r="E132" s="32">
        <v>169</v>
      </c>
      <c r="J132" s="54">
        <f t="shared" si="4"/>
        <v>169</v>
      </c>
    </row>
    <row r="133" spans="1:10" ht="12.75">
      <c r="A133">
        <v>7</v>
      </c>
      <c r="B133" t="s">
        <v>132</v>
      </c>
      <c r="C133" t="s">
        <v>108</v>
      </c>
      <c r="D133" s="61"/>
      <c r="E133" s="5">
        <v>144</v>
      </c>
      <c r="J133" s="9">
        <f t="shared" si="4"/>
        <v>144</v>
      </c>
    </row>
    <row r="134" spans="1:10" ht="12.75">
      <c r="A134">
        <v>8</v>
      </c>
      <c r="B134" t="s">
        <v>143</v>
      </c>
      <c r="C134" t="s">
        <v>108</v>
      </c>
      <c r="D134" s="60"/>
      <c r="E134" s="5">
        <v>144</v>
      </c>
      <c r="J134" s="9">
        <f t="shared" si="4"/>
        <v>144</v>
      </c>
    </row>
    <row r="135" spans="1:10" ht="12.75">
      <c r="A135">
        <v>9</v>
      </c>
      <c r="B135" t="s">
        <v>133</v>
      </c>
      <c r="C135" t="s">
        <v>108</v>
      </c>
      <c r="D135" s="63"/>
      <c r="E135" s="32">
        <v>115</v>
      </c>
      <c r="J135" s="54">
        <f t="shared" si="4"/>
        <v>115</v>
      </c>
    </row>
    <row r="139" ht="12.75">
      <c r="A139" s="1"/>
    </row>
    <row r="143" ht="12.75">
      <c r="A143" s="1"/>
    </row>
  </sheetData>
  <printOptions/>
  <pageMargins left="0.6299212598425197" right="0.3937007874015748" top="0.2362204724409449" bottom="0.8267716535433072" header="0.2362204724409449" footer="0.1968503937007874"/>
  <pageSetup fitToHeight="3" fitToWidth="1" horizontalDpi="600" verticalDpi="600" orientation="portrait" paperSize="9" r:id="rId1"/>
  <headerFooter alignWithMargins="0">
    <oddFooter>&amp;L&amp;F 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Medarbeider</dc:creator>
  <cp:keywords/>
  <dc:description/>
  <cp:lastModifiedBy>gretea</cp:lastModifiedBy>
  <cp:lastPrinted>2005-02-18T11:28:15Z</cp:lastPrinted>
  <dcterms:created xsi:type="dcterms:W3CDTF">2001-03-12T22:37:11Z</dcterms:created>
  <dcterms:modified xsi:type="dcterms:W3CDTF">2005-02-18T12:16:36Z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604627448</vt:i4>
  </property>
  <property fmtid="{D5CDD505-2E9C-101B-9397-08002B2CF9AE}" pid="3" name="_EmailSubject">
    <vt:lpwstr>Oslo-cup</vt:lpwstr>
  </property>
  <property fmtid="{D5CDD505-2E9C-101B-9397-08002B2CF9AE}" pid="4" name="_AuthorEmail">
    <vt:lpwstr>paal.tvedt@vegvesen.no</vt:lpwstr>
  </property>
  <property fmtid="{D5CDD505-2E9C-101B-9397-08002B2CF9AE}" pid="5" name="_AuthorEmailDisplayName">
    <vt:lpwstr>Pål Tvedt</vt:lpwstr>
  </property>
  <property fmtid="{D5CDD505-2E9C-101B-9397-08002B2CF9AE}" pid="6" name="_PreviousAdHocReviewCycleID">
    <vt:i4>-737798889</vt:i4>
  </property>
  <property fmtid="{D5CDD505-2E9C-101B-9397-08002B2CF9AE}" pid="7" name="_ReviewingToolsShownOnce">
    <vt:lpwstr/>
  </property>
</Properties>
</file>